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 факт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<sst xmlns="http://schemas.openxmlformats.org/spreadsheetml/2006/main" count="131" uniqueCount="65">
  <si>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№№ пунктов</t>
  </si>
  <si>
    <t>Наименование показателя</t>
  </si>
  <si>
    <t>Сроки строительства</t>
  </si>
  <si>
    <t xml:space="preserve">начало </t>
  </si>
  <si>
    <t xml:space="preserve">Стоимостная оценка инвестиций, тыс. руб. </t>
  </si>
  <si>
    <t>в целом по объекту</t>
  </si>
  <si>
    <t>в отчетном периоде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</si>
  <si>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</si>
  <si>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</si>
  <si>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</si>
  <si>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</si>
  <si>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</si>
  <si>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Основные проектные характеристики объектов капитального строительства</t>
  </si>
  <si>
    <t>протяженность линейной трубопроводов, км</t>
  </si>
  <si>
    <t>диаметр (диапазон диаметров) трубопроводов, мм</t>
  </si>
  <si>
    <t>3.</t>
  </si>
  <si>
    <t>4.</t>
  </si>
  <si>
    <t>новые объекты</t>
  </si>
  <si>
    <t>реконструкция (модернизируемые объекты)</t>
  </si>
  <si>
    <t>4.1.</t>
  </si>
  <si>
    <t>количество газорегуляторных пунктов, ед.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</si>
  <si>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</si>
  <si>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</si>
  <si>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</si>
  <si>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</si>
  <si>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>4.2.</t>
  </si>
  <si>
    <t>к приказу ФСТ России</t>
  </si>
  <si>
    <t>от "31" января 2011 г. № 36-э</t>
  </si>
  <si>
    <t>Приложение 4б</t>
  </si>
  <si>
    <t>4.3.</t>
  </si>
  <si>
    <t>окончание</t>
  </si>
  <si>
    <t>-</t>
  </si>
  <si>
    <t>Начальник ОКС</t>
  </si>
  <si>
    <t>2014 год</t>
  </si>
  <si>
    <t>3.1.</t>
  </si>
  <si>
    <t>3.2.</t>
  </si>
  <si>
    <t>3.3.</t>
  </si>
  <si>
    <t>3.5.</t>
  </si>
  <si>
    <t>в том числе объекты капитального  строительства (основные стройки):</t>
  </si>
  <si>
    <t>2015 год</t>
  </si>
  <si>
    <t>А.А. Ярыгин</t>
  </si>
  <si>
    <t>3.4.</t>
  </si>
  <si>
    <t>4.4.</t>
  </si>
  <si>
    <t>4.5.</t>
  </si>
  <si>
    <t>в сфере оказания услуг по транспортировке газа по газораспределительным сетям АО "Газпром газораспределение Киров" за счет специальной надбавки к тарифу на услуги по транспортировке газа по газораспределительным сетям</t>
  </si>
  <si>
    <t>2016 год</t>
  </si>
  <si>
    <t>2017 год</t>
  </si>
  <si>
    <t>газораспределительная сеть</t>
  </si>
  <si>
    <t>газорегуляторный пункт</t>
  </si>
  <si>
    <t xml:space="preserve">ГРПБ, ул. Ломоносова, 27, г. Киров </t>
  </si>
  <si>
    <t>Распределительный газопровод в д. Барамзы Слободского района</t>
  </si>
  <si>
    <t>Распределительный газопровод КП Лесная Сказка Слободского района</t>
  </si>
  <si>
    <t>2018 год</t>
  </si>
  <si>
    <t>Распределительный газопровод в с. Лема Зуевского района (ГРПШ)</t>
  </si>
  <si>
    <t>63, 90, 110, 160</t>
  </si>
  <si>
    <t>Закольцовка газопровода низкого давления  с установкой  ГРПШ ст.Просница  Кирово-Чепецкого района</t>
  </si>
  <si>
    <t>3.4.1.</t>
  </si>
  <si>
    <t>3.4.2.</t>
  </si>
  <si>
    <t>Реконструкция подземного газопровода  высокого давления от АГРС-1 до ул. Ломоносова (КГ001276)  с установкой УУГ, ул. Луганская, 53в, г. Киров</t>
  </si>
  <si>
    <t>Реконструкция объекта "Газовые сети низкого давления Ленинского района г. Кирова" (инв. номер  КГ000497) (в квартале улиц Воровского, Красноармейская и Октябрьский проспект) 1 очередь</t>
  </si>
  <si>
    <t>Реконструкция подземного газопровода высокого давления от ул. Лепсе по ул. Сормовская до Кирпичного завода, г. Киров (инв. номер КГ074685) с установкой УУГ</t>
  </si>
  <si>
    <t>Реконструкция объекта "Газовые сети высокого и среднего давления г.Киров" (ГРПБ  ул.Конева 13, г. Киров) (инв. номер КГ000012)</t>
  </si>
  <si>
    <t>Реконструкция ГГРП ст. Поздино, г. Киров (инв. номер КГ075976)</t>
  </si>
  <si>
    <t>57, 63, 110</t>
  </si>
  <si>
    <t>Информация об Инвестиционных программах АО "Газпром газораспределение Киров"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</si>
</sst>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8" fillId="32" borderId="11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vertical="center" wrapText="1"/>
    </xf>
    <xf numFmtId="3" fontId="9" fillId="32" borderId="10" xfId="0" applyNumberFormat="1" applyFont="1" applyFill="1" applyBorder="1" applyAlignment="1">
      <alignment horizontal="left" wrapText="1"/>
    </xf>
    <xf numFmtId="3" fontId="9" fillId="32" borderId="10" xfId="0" applyNumberFormat="1" applyFont="1" applyFill="1" applyBorder="1" applyAlignment="1">
      <alignment horizontal="left" wrapText="1" indent="2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B32" sqref="B32"/>
    </sheetView>
  </sheetViews>
  <sheetFormatPr defaultColWidth="9.140625" defaultRowHeight="15" outlineLevelRow="1"/>
  <cols>
    <col min="1" max="1" width="8.28125" style="3" bestFit="1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 outlineLevel="1">
      <c r="F1" s="10"/>
      <c r="H1" s="1"/>
      <c r="I1" s="2" t="s">
        <v>28</v>
      </c>
    </row>
    <row r="2" spans="6:9" s="9" customFormat="1" ht="15" outlineLevel="1">
      <c r="F2" s="10"/>
      <c r="H2" s="1"/>
      <c r="I2" s="2" t="s">
        <v>26</v>
      </c>
    </row>
    <row r="3" spans="6:9" s="9" customFormat="1" ht="15" outlineLevel="1">
      <c r="F3" s="10"/>
      <c r="H3" s="1"/>
      <c r="I3" s="2" t="s">
        <v>27</v>
      </c>
    </row>
    <row r="4" s="9" customFormat="1" ht="15" outlineLevel="1">
      <c r="F4" s="10"/>
    </row>
    <row r="5" spans="1:9" s="9" customFormat="1" ht="15" outlineLevel="1">
      <c r="A5" s="35" t="s">
        <v>64</v>
      </c>
      <c r="B5" s="35"/>
      <c r="C5" s="35"/>
      <c r="D5" s="35"/>
      <c r="E5" s="35"/>
      <c r="F5" s="35"/>
      <c r="G5" s="35"/>
      <c r="H5" s="35"/>
      <c r="I5" s="35"/>
    </row>
    <row r="6" spans="1:9" s="9" customFormat="1" ht="33" customHeight="1" outlineLevel="1">
      <c r="A6" s="43" t="s">
        <v>44</v>
      </c>
      <c r="B6" s="43"/>
      <c r="C6" s="43"/>
      <c r="D6" s="43"/>
      <c r="E6" s="43"/>
      <c r="F6" s="43"/>
      <c r="G6" s="43"/>
      <c r="H6" s="43"/>
      <c r="I6" s="43"/>
    </row>
    <row r="7" s="9" customFormat="1" ht="15.75" thickBot="1">
      <c r="F7" s="10"/>
    </row>
    <row r="8" spans="1:9" s="11" customFormat="1" ht="30" customHeight="1" thickTop="1">
      <c r="A8" s="36" t="s">
        <v>0</v>
      </c>
      <c r="B8" s="38" t="s">
        <v>1</v>
      </c>
      <c r="C8" s="40" t="s">
        <v>2</v>
      </c>
      <c r="D8" s="40"/>
      <c r="E8" s="40" t="s">
        <v>4</v>
      </c>
      <c r="F8" s="40"/>
      <c r="G8" s="40" t="s">
        <v>12</v>
      </c>
      <c r="H8" s="40"/>
      <c r="I8" s="41"/>
    </row>
    <row r="9" spans="1:9" s="11" customFormat="1" ht="75">
      <c r="A9" s="37"/>
      <c r="B9" s="39"/>
      <c r="C9" s="12" t="s">
        <v>3</v>
      </c>
      <c r="D9" s="12" t="s">
        <v>30</v>
      </c>
      <c r="E9" s="12" t="s">
        <v>5</v>
      </c>
      <c r="F9" s="13" t="s">
        <v>6</v>
      </c>
      <c r="G9" s="12" t="s">
        <v>13</v>
      </c>
      <c r="H9" s="12" t="s">
        <v>14</v>
      </c>
      <c r="I9" s="14" t="s">
        <v>20</v>
      </c>
    </row>
    <row r="10" spans="1:9" s="11" customFormat="1" ht="15">
      <c r="A10" s="25" t="s">
        <v>7</v>
      </c>
      <c r="B10" s="17" t="s">
        <v>8</v>
      </c>
      <c r="C10" s="12" t="s">
        <v>9</v>
      </c>
      <c r="D10" s="12" t="s">
        <v>9</v>
      </c>
      <c r="E10" s="12" t="s">
        <v>9</v>
      </c>
      <c r="F10" s="30">
        <v>119106.52</v>
      </c>
      <c r="G10" s="12" t="s">
        <v>9</v>
      </c>
      <c r="H10" s="12" t="s">
        <v>9</v>
      </c>
      <c r="I10" s="14" t="s">
        <v>9</v>
      </c>
    </row>
    <row r="11" spans="1:9" s="11" customFormat="1" ht="30">
      <c r="A11" s="25" t="s">
        <v>10</v>
      </c>
      <c r="B11" s="17" t="s">
        <v>11</v>
      </c>
      <c r="C11" s="12" t="s">
        <v>9</v>
      </c>
      <c r="D11" s="12" t="s">
        <v>9</v>
      </c>
      <c r="E11" s="12" t="s">
        <v>9</v>
      </c>
      <c r="F11" s="30">
        <f>F10</f>
        <v>119106.52</v>
      </c>
      <c r="G11" s="12">
        <v>21.304</v>
      </c>
      <c r="H11" s="12" t="s">
        <v>9</v>
      </c>
      <c r="I11" s="14" t="s">
        <v>9</v>
      </c>
    </row>
    <row r="12" spans="1:9" s="11" customFormat="1" ht="30">
      <c r="A12" s="25"/>
      <c r="B12" s="18" t="s">
        <v>38</v>
      </c>
      <c r="C12" s="12" t="s">
        <v>9</v>
      </c>
      <c r="D12" s="12" t="s">
        <v>9</v>
      </c>
      <c r="E12" s="12" t="s">
        <v>9</v>
      </c>
      <c r="F12" s="30">
        <f>F13+F21</f>
        <v>75438.41</v>
      </c>
      <c r="G12" s="12" t="s">
        <v>9</v>
      </c>
      <c r="H12" s="12" t="s">
        <v>9</v>
      </c>
      <c r="I12" s="14" t="s">
        <v>9</v>
      </c>
    </row>
    <row r="13" spans="1:9" s="11" customFormat="1" ht="15">
      <c r="A13" s="25" t="s">
        <v>15</v>
      </c>
      <c r="B13" s="18" t="s">
        <v>17</v>
      </c>
      <c r="C13" s="12" t="s">
        <v>9</v>
      </c>
      <c r="D13" s="12" t="s">
        <v>9</v>
      </c>
      <c r="E13" s="13" t="s">
        <v>9</v>
      </c>
      <c r="F13" s="30">
        <f>SUM(F14:F20)</f>
        <v>54352.53</v>
      </c>
      <c r="G13" s="15" t="s">
        <v>9</v>
      </c>
      <c r="H13" s="15" t="s">
        <v>9</v>
      </c>
      <c r="I13" s="16" t="s">
        <v>9</v>
      </c>
    </row>
    <row r="14" spans="1:9" s="6" customFormat="1" ht="15">
      <c r="A14" s="28" t="s">
        <v>34</v>
      </c>
      <c r="B14" s="22" t="s">
        <v>49</v>
      </c>
      <c r="C14" s="15" t="s">
        <v>39</v>
      </c>
      <c r="D14" s="15" t="s">
        <v>46</v>
      </c>
      <c r="E14" s="31">
        <v>4355.06</v>
      </c>
      <c r="F14" s="31">
        <v>3969.53</v>
      </c>
      <c r="G14" s="15" t="s">
        <v>31</v>
      </c>
      <c r="H14" s="15" t="s">
        <v>31</v>
      </c>
      <c r="I14" s="21">
        <v>1</v>
      </c>
    </row>
    <row r="15" spans="1:9" s="6" customFormat="1" ht="30">
      <c r="A15" s="29" t="s">
        <v>35</v>
      </c>
      <c r="B15" s="22" t="s">
        <v>50</v>
      </c>
      <c r="C15" s="15" t="s">
        <v>45</v>
      </c>
      <c r="D15" s="15" t="s">
        <v>46</v>
      </c>
      <c r="E15" s="31">
        <v>9845.74</v>
      </c>
      <c r="F15" s="31">
        <v>8709.6</v>
      </c>
      <c r="G15" s="15">
        <v>2.397</v>
      </c>
      <c r="H15" s="15">
        <v>110</v>
      </c>
      <c r="I15" s="21" t="s">
        <v>31</v>
      </c>
    </row>
    <row r="16" spans="1:9" s="6" customFormat="1" ht="30">
      <c r="A16" s="29" t="s">
        <v>36</v>
      </c>
      <c r="B16" s="22" t="s">
        <v>51</v>
      </c>
      <c r="C16" s="15" t="s">
        <v>45</v>
      </c>
      <c r="D16" s="15" t="s">
        <v>46</v>
      </c>
      <c r="E16" s="31">
        <v>8134.1</v>
      </c>
      <c r="F16" s="31">
        <v>11415.33</v>
      </c>
      <c r="G16" s="15">
        <v>2.557</v>
      </c>
      <c r="H16" s="15">
        <v>110</v>
      </c>
      <c r="I16" s="21">
        <v>1</v>
      </c>
    </row>
    <row r="17" spans="1:9" s="6" customFormat="1" ht="30">
      <c r="A17" s="29" t="s">
        <v>41</v>
      </c>
      <c r="B17" s="23" t="s">
        <v>53</v>
      </c>
      <c r="C17" s="15" t="s">
        <v>46</v>
      </c>
      <c r="D17" s="15" t="s">
        <v>52</v>
      </c>
      <c r="E17" s="31">
        <v>40366.36</v>
      </c>
      <c r="F17" s="31">
        <v>26202.42</v>
      </c>
      <c r="G17" s="15">
        <v>13.628</v>
      </c>
      <c r="H17" s="15" t="s">
        <v>54</v>
      </c>
      <c r="I17" s="21">
        <v>2</v>
      </c>
    </row>
    <row r="18" spans="1:9" s="6" customFormat="1" ht="15">
      <c r="A18" s="29" t="s">
        <v>56</v>
      </c>
      <c r="B18" s="24" t="s">
        <v>47</v>
      </c>
      <c r="C18" s="15"/>
      <c r="D18" s="15"/>
      <c r="E18" s="33">
        <f>E17-E19</f>
        <v>39239.771</v>
      </c>
      <c r="F18" s="31"/>
      <c r="G18" s="15"/>
      <c r="H18" s="15"/>
      <c r="I18" s="21"/>
    </row>
    <row r="19" spans="1:9" s="6" customFormat="1" ht="15">
      <c r="A19" s="29" t="s">
        <v>57</v>
      </c>
      <c r="B19" s="24" t="s">
        <v>48</v>
      </c>
      <c r="C19" s="15"/>
      <c r="D19" s="15"/>
      <c r="E19" s="33">
        <v>1126.589</v>
      </c>
      <c r="F19" s="31"/>
      <c r="G19" s="15"/>
      <c r="H19" s="15"/>
      <c r="I19" s="21"/>
    </row>
    <row r="20" spans="1:9" s="6" customFormat="1" ht="45">
      <c r="A20" s="29" t="s">
        <v>37</v>
      </c>
      <c r="B20" s="22" t="s">
        <v>55</v>
      </c>
      <c r="C20" s="15" t="s">
        <v>45</v>
      </c>
      <c r="D20" s="15" t="s">
        <v>46</v>
      </c>
      <c r="E20" s="31">
        <v>3825.02</v>
      </c>
      <c r="F20" s="31">
        <v>4055.65</v>
      </c>
      <c r="G20" s="26">
        <v>0.86</v>
      </c>
      <c r="H20" s="26">
        <v>110</v>
      </c>
      <c r="I20" s="27">
        <v>1</v>
      </c>
    </row>
    <row r="21" spans="1:9" s="11" customFormat="1" ht="15">
      <c r="A21" s="25" t="s">
        <v>16</v>
      </c>
      <c r="B21" s="18" t="s">
        <v>18</v>
      </c>
      <c r="C21" s="12" t="s">
        <v>9</v>
      </c>
      <c r="D21" s="12" t="s">
        <v>9</v>
      </c>
      <c r="E21" s="13" t="s">
        <v>9</v>
      </c>
      <c r="F21" s="30">
        <f>SUM(F22:F26)</f>
        <v>21085.88</v>
      </c>
      <c r="G21" s="15" t="s">
        <v>9</v>
      </c>
      <c r="H21" s="15" t="s">
        <v>9</v>
      </c>
      <c r="I21" s="21" t="s">
        <v>9</v>
      </c>
    </row>
    <row r="22" spans="1:9" s="11" customFormat="1" ht="45">
      <c r="A22" s="28" t="s">
        <v>19</v>
      </c>
      <c r="B22" s="22" t="s">
        <v>58</v>
      </c>
      <c r="C22" s="15" t="s">
        <v>45</v>
      </c>
      <c r="D22" s="15" t="s">
        <v>46</v>
      </c>
      <c r="E22" s="31">
        <v>6116.88</v>
      </c>
      <c r="F22" s="31">
        <v>6025.63</v>
      </c>
      <c r="G22" s="15">
        <v>0.04</v>
      </c>
      <c r="H22" s="15">
        <v>100</v>
      </c>
      <c r="I22" s="21" t="s">
        <v>31</v>
      </c>
    </row>
    <row r="23" spans="1:9" s="11" customFormat="1" ht="75">
      <c r="A23" s="28" t="s">
        <v>25</v>
      </c>
      <c r="B23" s="22" t="s">
        <v>59</v>
      </c>
      <c r="C23" s="15" t="s">
        <v>45</v>
      </c>
      <c r="D23" s="15" t="s">
        <v>46</v>
      </c>
      <c r="E23" s="31">
        <v>7949.84</v>
      </c>
      <c r="F23" s="31">
        <v>8610.99</v>
      </c>
      <c r="G23" s="15">
        <v>1.49</v>
      </c>
      <c r="H23" s="15" t="s">
        <v>63</v>
      </c>
      <c r="I23" s="21" t="s">
        <v>31</v>
      </c>
    </row>
    <row r="24" spans="1:9" s="11" customFormat="1" ht="60">
      <c r="A24" s="28" t="s">
        <v>29</v>
      </c>
      <c r="B24" s="22" t="s">
        <v>60</v>
      </c>
      <c r="C24" s="15" t="s">
        <v>45</v>
      </c>
      <c r="D24" s="15" t="s">
        <v>52</v>
      </c>
      <c r="E24" s="31">
        <v>3886.74</v>
      </c>
      <c r="F24" s="31">
        <v>109.61</v>
      </c>
      <c r="G24" s="15">
        <v>0.02</v>
      </c>
      <c r="H24" s="15">
        <v>150</v>
      </c>
      <c r="I24" s="21" t="s">
        <v>31</v>
      </c>
    </row>
    <row r="25" spans="1:9" s="11" customFormat="1" ht="45">
      <c r="A25" s="28" t="s">
        <v>42</v>
      </c>
      <c r="B25" s="22" t="s">
        <v>61</v>
      </c>
      <c r="C25" s="15" t="s">
        <v>33</v>
      </c>
      <c r="D25" s="15" t="s">
        <v>46</v>
      </c>
      <c r="E25" s="31">
        <v>5093.37</v>
      </c>
      <c r="F25" s="31">
        <v>1852.22</v>
      </c>
      <c r="G25" s="15" t="s">
        <v>31</v>
      </c>
      <c r="H25" s="15" t="s">
        <v>31</v>
      </c>
      <c r="I25" s="21">
        <v>1</v>
      </c>
    </row>
    <row r="26" spans="1:9" s="11" customFormat="1" ht="30">
      <c r="A26" s="28" t="s">
        <v>43</v>
      </c>
      <c r="B26" s="22" t="s">
        <v>62</v>
      </c>
      <c r="C26" s="15" t="s">
        <v>39</v>
      </c>
      <c r="D26" s="15" t="s">
        <v>46</v>
      </c>
      <c r="E26" s="31">
        <v>5018.63</v>
      </c>
      <c r="F26" s="31">
        <v>4487.43</v>
      </c>
      <c r="G26" s="15" t="s">
        <v>31</v>
      </c>
      <c r="H26" s="15" t="s">
        <v>31</v>
      </c>
      <c r="I26" s="21">
        <v>1</v>
      </c>
    </row>
    <row r="27" spans="1:9" s="11" customFormat="1" ht="15">
      <c r="A27" s="25" t="s">
        <v>21</v>
      </c>
      <c r="B27" s="17" t="s">
        <v>22</v>
      </c>
      <c r="C27" s="12" t="s">
        <v>9</v>
      </c>
      <c r="D27" s="12" t="s">
        <v>9</v>
      </c>
      <c r="E27" s="13" t="s">
        <v>31</v>
      </c>
      <c r="F27" s="13" t="s">
        <v>31</v>
      </c>
      <c r="G27" s="15" t="s">
        <v>9</v>
      </c>
      <c r="H27" s="15" t="s">
        <v>9</v>
      </c>
      <c r="I27" s="16" t="s">
        <v>9</v>
      </c>
    </row>
    <row r="28" spans="1:9" s="5" customFormat="1" ht="15">
      <c r="A28" s="25" t="s">
        <v>23</v>
      </c>
      <c r="B28" s="17" t="s">
        <v>24</v>
      </c>
      <c r="C28" s="12" t="s">
        <v>9</v>
      </c>
      <c r="D28" s="12" t="s">
        <v>9</v>
      </c>
      <c r="E28" s="32" t="s">
        <v>31</v>
      </c>
      <c r="F28" s="32" t="s">
        <v>31</v>
      </c>
      <c r="G28" s="15" t="s">
        <v>9</v>
      </c>
      <c r="H28" s="15" t="s">
        <v>9</v>
      </c>
      <c r="I28" s="16" t="s">
        <v>9</v>
      </c>
    </row>
    <row r="29" spans="1:6" s="5" customFormat="1" ht="15">
      <c r="A29" s="7"/>
      <c r="E29" s="8"/>
      <c r="F29" s="8"/>
    </row>
    <row r="30" spans="1:7" s="5" customFormat="1" ht="15">
      <c r="A30" s="7"/>
      <c r="B30" s="19" t="s">
        <v>32</v>
      </c>
      <c r="C30" s="20"/>
      <c r="D30" s="20"/>
      <c r="E30" s="34"/>
      <c r="F30" s="42" t="s">
        <v>40</v>
      </c>
      <c r="G30" s="42"/>
    </row>
    <row r="31" spans="1:6" s="5" customFormat="1" ht="15">
      <c r="A31" s="7"/>
      <c r="E31" s="8"/>
      <c r="F31" s="8"/>
    </row>
    <row r="32" spans="1:6" s="5" customFormat="1" ht="15">
      <c r="A32" s="7"/>
      <c r="E32" s="8"/>
      <c r="F32" s="8"/>
    </row>
    <row r="33" spans="1:6" s="5" customFormat="1" ht="15">
      <c r="A33" s="7"/>
      <c r="E33" s="8"/>
      <c r="F33" s="8"/>
    </row>
    <row r="34" s="5" customFormat="1" ht="15">
      <c r="F34" s="8"/>
    </row>
    <row r="35" s="5" customFormat="1" ht="15">
      <c r="F35" s="8"/>
    </row>
    <row r="36" s="5" customFormat="1" ht="15">
      <c r="F36" s="8"/>
    </row>
    <row r="37" s="5" customFormat="1" ht="15">
      <c r="F37" s="8"/>
    </row>
    <row r="38" s="5" customFormat="1" ht="15">
      <c r="F38" s="8"/>
    </row>
    <row r="39" s="5" customFormat="1" ht="15">
      <c r="F39" s="8"/>
    </row>
    <row r="40" s="5" customFormat="1" ht="15">
      <c r="F40" s="8"/>
    </row>
    <row r="41" s="5" customFormat="1" ht="15">
      <c r="F41" s="8"/>
    </row>
    <row r="42" s="5" customFormat="1" ht="15">
      <c r="F42" s="8"/>
    </row>
    <row r="43" s="5" customFormat="1" ht="15">
      <c r="F43" s="8"/>
    </row>
    <row r="44" s="5" customFormat="1" ht="15">
      <c r="F44" s="8"/>
    </row>
    <row r="45" s="5" customFormat="1" ht="15">
      <c r="F45" s="8"/>
    </row>
    <row r="46" s="5" customFormat="1" ht="15">
      <c r="F46" s="8"/>
    </row>
    <row r="47" s="5" customFormat="1" ht="15">
      <c r="F47" s="8"/>
    </row>
    <row r="48" s="5" customFormat="1" ht="15"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</sheetData>
  <sheetProtection/>
  <mergeCells count="8">
    <mergeCell ref="F30:G30"/>
    <mergeCell ref="A5:I5"/>
    <mergeCell ref="A6:I6"/>
    <mergeCell ref="A8:A9"/>
    <mergeCell ref="B8:B9"/>
    <mergeCell ref="C8:D8"/>
    <mergeCell ref="E8:F8"/>
    <mergeCell ref="G8:I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2012-01-31T11:40:38Z</cp:lastPrinted>
  <dcterms:created xsi:type="dcterms:W3CDTF">2006-09-28T05:33:49Z</dcterms:created>
  <dcterms:modified xsi:type="dcterms:W3CDTF">2018-02-09T05:58:09Z</dcterms:modified>
  <cp:category/>
  <cp:version/>
  <cp:contentType/>
  <cp:contentStatus/>
</cp:coreProperties>
</file>